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170" windowHeight="5445" activeTab="3"/>
  </bookViews>
  <sheets>
    <sheet name="1кв.2014 года" sheetId="4" r:id="rId1"/>
    <sheet name="2 кв.2014 года" sheetId="5" r:id="rId2"/>
    <sheet name="3 кв. 2014 года" sheetId="6" r:id="rId3"/>
    <sheet name="4 кв. 2014  года " sheetId="8" r:id="rId4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8"/>
  <c r="J11"/>
  <c r="J11" i="4"/>
  <c r="J13" i="8" l="1"/>
  <c r="J10"/>
  <c r="J9"/>
  <c r="J8"/>
  <c r="J7"/>
  <c r="J6"/>
  <c r="J14" l="1"/>
  <c r="J11" i="6"/>
  <c r="J10"/>
  <c r="J9"/>
  <c r="J8"/>
  <c r="J7"/>
  <c r="J6"/>
  <c r="J12" i="5"/>
  <c r="J6" i="4"/>
  <c r="J7"/>
  <c r="J8"/>
  <c r="J9"/>
  <c r="J10"/>
  <c r="J12"/>
  <c r="J13" l="1"/>
  <c r="J12" i="6"/>
</calcChain>
</file>

<file path=xl/sharedStrings.xml><?xml version="1.0" encoding="utf-8"?>
<sst xmlns="http://schemas.openxmlformats.org/spreadsheetml/2006/main" count="270" uniqueCount="111">
  <si>
    <t>Территориальная принадлежность энергообъекта</t>
  </si>
  <si>
    <t>посторонние воздействия</t>
  </si>
  <si>
    <t>ошибочные или неправильные действия обслуживающего персонала подразделения</t>
  </si>
  <si>
    <t>нарушение внешнего энергоснабжения</t>
  </si>
  <si>
    <t>ошибочные или неправильные действия персонала сторонней организации</t>
  </si>
  <si>
    <t>Итого</t>
  </si>
  <si>
    <t xml:space="preserve"> квартал</t>
  </si>
  <si>
    <t>Недоотпуск тыс. кВт.ч</t>
  </si>
  <si>
    <t xml:space="preserve">1 квартал </t>
  </si>
  <si>
    <t>Причина нарушения:</t>
  </si>
  <si>
    <t>Мероприятия по устранению нарушений:</t>
  </si>
  <si>
    <t>неудовлетворительное техническое состояние энергообъекта</t>
  </si>
  <si>
    <t xml:space="preserve">Посторонние воздействия (природные явления, перекрытие токоведущих частей посторонними предметами, животными, птицами, поврежение транспортными средствами, акты вандализма) </t>
  </si>
  <si>
    <t>ошибочные или неправильные действия обслуживающего персонала подразделения; ошибочные или неправильные действия персонала сторонней организации</t>
  </si>
  <si>
    <t xml:space="preserve">итоговое количество нарушений </t>
  </si>
  <si>
    <t>с.Раевский фидер № 24</t>
  </si>
  <si>
    <t>с.Шафраново фидер № 4</t>
  </si>
  <si>
    <t>с.Аксеново  фидер № 4</t>
  </si>
  <si>
    <t xml:space="preserve">3 квартал </t>
  </si>
  <si>
    <t>Дата и время прекращения передачи электрической энергии</t>
  </si>
  <si>
    <t>Дата и время восстановления режима потребления электрической энергии</t>
  </si>
  <si>
    <t xml:space="preserve">2 квартал </t>
  </si>
  <si>
    <t>с.Аксеново  фидер № 7</t>
  </si>
  <si>
    <t>Произведен  выезд и осмотр линий, в ходе работы была произведена замена изолятора.По результатам осмотра провести работы по вырубке деревьев и веток, мещающих нормальной эксплуатации воздушных линий.</t>
  </si>
  <si>
    <t>Выполнен осмотр ВЛ на наличие недопустимых и опасных провисов фазных проводов , по результатам,   выполнина перетяжка проводов.
 Провести мероприятия по обрезке крон деревьев (на уровне нижнего провода)  при необходимости.</t>
  </si>
  <si>
    <t xml:space="preserve">4 квартал </t>
  </si>
  <si>
    <t>По результатам осмотра провести работы по вырубке деревьев или веток, мещающих нормальной эксплуатации воздушных линий.Произведен  выезд и осмотр линий, в ходе работы была произведена замена изолятора.</t>
  </si>
  <si>
    <t xml:space="preserve">Сведения о техническом состоянии сетей ООО «ПЖКХ Мишкинское» </t>
  </si>
  <si>
    <t xml:space="preserve">Количество аварийных ограничений (отключений)  за I квартал (январь, февраль, март) 2014 года </t>
  </si>
  <si>
    <t xml:space="preserve">Недоотпуск электроэнергии потребителям по сетям  за 1 квартал 2014 год   </t>
  </si>
  <si>
    <t xml:space="preserve">Сведения о техническом состоянии сетей ООО «ПЖКХ Мишкинское»  </t>
  </si>
  <si>
    <t xml:space="preserve">Количество аварийных ограничений (отключений)  за 2 квартал (апрель, май, июнь) 2014года </t>
  </si>
  <si>
    <t xml:space="preserve">Недоотпуск электроэнергии потребителям по сетям  за 2 квартал 2014 год   </t>
  </si>
  <si>
    <t xml:space="preserve">Количество аварийных ограничений (отключений)  за 3 квартал (июль, август, сентябрь) 2014 года </t>
  </si>
  <si>
    <t xml:space="preserve">Недоотпуск электроэнергии потребителям по сетям  за 3 квартал 2014 год   </t>
  </si>
  <si>
    <t xml:space="preserve">Количество аварийных ограничений (отключений)  за 4 квартал 2014 года </t>
  </si>
  <si>
    <t xml:space="preserve">Недоотпуск электроэнергии потребителям по сетям  за 4 кв. 2014 год   </t>
  </si>
  <si>
    <t>07.01.2014   10-30</t>
  </si>
  <si>
    <t>07.01.2014   11-00</t>
  </si>
  <si>
    <t>12.01.2014    19-50</t>
  </si>
  <si>
    <t>12.01.2014   20-27</t>
  </si>
  <si>
    <t>17.01.2014  20-50</t>
  </si>
  <si>
    <t>17.01.2014   21-18</t>
  </si>
  <si>
    <t>18.01.2014    15-30</t>
  </si>
  <si>
    <t>18.01.2014    17-40</t>
  </si>
  <si>
    <t>21.01.2014    09-37</t>
  </si>
  <si>
    <t>21.01.2014    10-50</t>
  </si>
  <si>
    <t>29.01.2014    09-45</t>
  </si>
  <si>
    <t>29.01.2014     14-10</t>
  </si>
  <si>
    <t>15.03.2014   12-25</t>
  </si>
  <si>
    <t>15.03.2014    14-20</t>
  </si>
  <si>
    <t xml:space="preserve"> </t>
  </si>
  <si>
    <t>12.04.2014   10-10</t>
  </si>
  <si>
    <t>12.04.2014    15-40</t>
  </si>
  <si>
    <t>17.04.2014    05-08</t>
  </si>
  <si>
    <t>17.04.2014   08-45</t>
  </si>
  <si>
    <t>03.06.2014    09-00</t>
  </si>
  <si>
    <t>03.06.2014   17-20</t>
  </si>
  <si>
    <t>25.06.2014   13-50</t>
  </si>
  <si>
    <t>25.06.2014   17-08</t>
  </si>
  <si>
    <t>26.06.2014   08-56</t>
  </si>
  <si>
    <t>26.06.2014    16-27</t>
  </si>
  <si>
    <t>17.07.2014   12-40</t>
  </si>
  <si>
    <t>17.07.2014   14-10</t>
  </si>
  <si>
    <t>30.08.2014    06-00</t>
  </si>
  <si>
    <t>30.08.2014   19-53</t>
  </si>
  <si>
    <t>21.09.2014    23-30</t>
  </si>
  <si>
    <t>22.09.2014   07-20</t>
  </si>
  <si>
    <t>17.10.2014   19-30</t>
  </si>
  <si>
    <t>17.10.2014   09-35</t>
  </si>
  <si>
    <t>26.10.2014   14-40</t>
  </si>
  <si>
    <t>26.10.2014   17-25</t>
  </si>
  <si>
    <t>29.10.2014   08-15</t>
  </si>
  <si>
    <t>29.10.2014   11-50</t>
  </si>
  <si>
    <t>05.11.2014   09-10</t>
  </si>
  <si>
    <t>05.11.2014   14-45</t>
  </si>
  <si>
    <t>10.11.2014    23-50</t>
  </si>
  <si>
    <t>10.11.2014   23-56</t>
  </si>
  <si>
    <t>05.12.2014   12-15</t>
  </si>
  <si>
    <t>05.12.2014   13-03</t>
  </si>
  <si>
    <t>12.12.2014    14-20</t>
  </si>
  <si>
    <t>12.12.2014   14-45</t>
  </si>
  <si>
    <t>14.11.2014   00-15</t>
  </si>
  <si>
    <t>14.12.2014   05-00</t>
  </si>
  <si>
    <t>отс</t>
  </si>
  <si>
    <t>Отсутствуют</t>
  </si>
  <si>
    <t>с. Мишкино  фидер № 17 КТП-1701</t>
  </si>
  <si>
    <t>с. Мишкино  фидер № 3 КТП-318</t>
  </si>
  <si>
    <t>с. Мишкино  фидер № 3 КТП-309</t>
  </si>
  <si>
    <t>с. Мишкино  фидер № 17 КТП-1722</t>
  </si>
  <si>
    <t>с. Мишкино  фидер № 17 КТП-1723</t>
  </si>
  <si>
    <t>удов</t>
  </si>
  <si>
    <t>устранено</t>
  </si>
  <si>
    <t>Устранено</t>
  </si>
  <si>
    <t>с. Мишкино  фидер №3 КТП-302</t>
  </si>
  <si>
    <t>с. Мишкино  фидер №3 КТП-328</t>
  </si>
  <si>
    <t>с. Мишкино  фидер №3 КТП-322</t>
  </si>
  <si>
    <t>с. Мишкино  фидер № 17 КТП-1709</t>
  </si>
  <si>
    <t>с. Мишкино  фидер № 17 КТП-1705</t>
  </si>
  <si>
    <t xml:space="preserve">Устранено                                                               </t>
  </si>
  <si>
    <t>с. Мишкино  фидер № 17 КТП-1712</t>
  </si>
  <si>
    <t>с. Мишкино  фидер № 3 КТП-308</t>
  </si>
  <si>
    <t>с. Мишкино  фидер №3 КТП-335</t>
  </si>
  <si>
    <t>с. Мишкино  фидер № 3 КТП-323</t>
  </si>
  <si>
    <t>с. Мишкино  фидер № 3 КТП-301</t>
  </si>
  <si>
    <t xml:space="preserve">с. Мишкино  фидер № 17 КТП-1703 </t>
  </si>
  <si>
    <t>с. Мишкино  фидер № 3 КТП-1708</t>
  </si>
  <si>
    <t>с. Мишкино  фидер № 3 КТП-329</t>
  </si>
  <si>
    <t>с. Мишкино  фидер № 17 КТП-1721</t>
  </si>
  <si>
    <t>с. Мишкино  фидер № 17 КТП-1727</t>
  </si>
  <si>
    <t>с. Мишкино  фидер № 17 КТП-1706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</si>
</sst>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75">
    <xf numFmtId="0" fontId="0" fillId="0" borderId="0" xfId="0"/>
    <xf numFmtId="0" fontId="3" fillId="0" borderId="12" xfId="0" applyFont="1" applyBorder="1" applyAlignment="1">
      <alignment horizontal="left" vertical="justify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2" borderId="22" xfId="1" applyFont="1" applyFill="1" applyBorder="1" applyAlignment="1">
      <alignment horizontal="left" vertical="justify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2" borderId="26" xfId="1" applyFont="1" applyFill="1" applyBorder="1" applyAlignment="1">
      <alignment horizontal="left" vertical="justify" wrapText="1"/>
    </xf>
    <xf numFmtId="0" fontId="5" fillId="0" borderId="27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justify" wrapText="1"/>
    </xf>
    <xf numFmtId="0" fontId="4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distributed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 vertical="distributed"/>
    </xf>
    <xf numFmtId="0" fontId="0" fillId="0" borderId="2" xfId="0" applyBorder="1" applyAlignment="1">
      <alignment horizontal="center" vertical="distributed"/>
    </xf>
    <xf numFmtId="0" fontId="0" fillId="0" borderId="30" xfId="0" applyBorder="1" applyAlignment="1">
      <alignment horizontal="center" vertical="distributed"/>
    </xf>
    <xf numFmtId="0" fontId="0" fillId="2" borderId="31" xfId="0" applyFill="1" applyBorder="1" applyAlignment="1">
      <alignment horizontal="center" vertical="distributed"/>
    </xf>
    <xf numFmtId="0" fontId="0" fillId="0" borderId="4" xfId="0" applyBorder="1" applyAlignment="1">
      <alignment vertical="distributed"/>
    </xf>
    <xf numFmtId="0" fontId="0" fillId="0" borderId="0" xfId="0" applyAlignment="1">
      <alignment horizontal="center" vertical="distributed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left"/>
    </xf>
    <xf numFmtId="0" fontId="10" fillId="0" borderId="30" xfId="2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22" fontId="2" fillId="0" borderId="13" xfId="0" applyNumberFormat="1" applyFont="1" applyBorder="1" applyAlignment="1">
      <alignment horizontal="center" vertical="center" wrapText="1"/>
    </xf>
    <xf numFmtId="22" fontId="2" fillId="0" borderId="14" xfId="0" applyNumberFormat="1" applyFont="1" applyBorder="1" applyAlignment="1">
      <alignment horizontal="center" vertical="center"/>
    </xf>
    <xf numFmtId="22" fontId="2" fillId="0" borderId="16" xfId="0" applyNumberFormat="1" applyFont="1" applyBorder="1" applyAlignment="1">
      <alignment horizontal="center" vertical="center" wrapText="1"/>
    </xf>
    <xf numFmtId="22" fontId="2" fillId="0" borderId="17" xfId="0" applyNumberFormat="1" applyFont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22" fontId="2" fillId="0" borderId="14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22" fontId="2" fillId="0" borderId="20" xfId="0" applyNumberFormat="1" applyFont="1" applyBorder="1" applyAlignment="1">
      <alignment horizontal="center" vertical="center" wrapText="1"/>
    </xf>
    <xf numFmtId="22" fontId="2" fillId="0" borderId="21" xfId="0" applyNumberFormat="1" applyFont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distributed"/>
    </xf>
    <xf numFmtId="0" fontId="0" fillId="0" borderId="11" xfId="0" applyBorder="1" applyAlignment="1">
      <alignment horizontal="center" vertical="distributed"/>
    </xf>
    <xf numFmtId="0" fontId="0" fillId="0" borderId="31" xfId="0" applyBorder="1" applyAlignment="1">
      <alignment horizontal="center" vertical="distributed"/>
    </xf>
    <xf numFmtId="0" fontId="11" fillId="0" borderId="3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2" fillId="2" borderId="6" xfId="0" applyFont="1" applyFill="1" applyBorder="1" applyAlignment="1">
      <alignment horizontal="center" vertical="distributed"/>
    </xf>
    <xf numFmtId="0" fontId="12" fillId="0" borderId="12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Обычный_Аренда по Газпром_16.08.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opLeftCell="A2" workbookViewId="0">
      <selection activeCell="C17" sqref="C17"/>
    </sheetView>
  </sheetViews>
  <sheetFormatPr defaultRowHeight="15"/>
  <cols>
    <col min="2" max="2" width="29" customWidth="1"/>
    <col min="3" max="3" width="21.5703125" customWidth="1"/>
    <col min="4" max="4" width="22" customWidth="1"/>
    <col min="5" max="5" width="12" customWidth="1"/>
    <col min="6" max="6" width="11.7109375" customWidth="1"/>
    <col min="7" max="7" width="14.28515625" customWidth="1"/>
    <col min="8" max="8" width="14" customWidth="1"/>
  </cols>
  <sheetData>
    <row r="1" spans="1:10" ht="18.75">
      <c r="A1" s="63" t="s">
        <v>27</v>
      </c>
      <c r="B1" s="63"/>
      <c r="C1" s="63"/>
      <c r="D1" s="63"/>
      <c r="E1" s="63"/>
      <c r="F1" s="63"/>
      <c r="G1" s="63"/>
      <c r="H1" s="63"/>
      <c r="I1" s="63"/>
    </row>
    <row r="2" spans="1:10" ht="15.75" thickBot="1"/>
    <row r="3" spans="1:10">
      <c r="B3" s="60" t="s">
        <v>0</v>
      </c>
      <c r="C3" s="52" t="s">
        <v>28</v>
      </c>
      <c r="D3" s="53"/>
      <c r="E3" s="53"/>
      <c r="F3" s="53"/>
      <c r="G3" s="53"/>
      <c r="H3" s="53"/>
      <c r="I3" s="54"/>
      <c r="J3" s="55"/>
    </row>
    <row r="4" spans="1:10" ht="15.75" thickBot="1">
      <c r="B4" s="61"/>
      <c r="C4" s="56"/>
      <c r="D4" s="57"/>
      <c r="E4" s="57"/>
      <c r="F4" s="57"/>
      <c r="G4" s="57"/>
      <c r="H4" s="57"/>
      <c r="I4" s="58"/>
      <c r="J4" s="59"/>
    </row>
    <row r="5" spans="1:10" ht="90.75" thickBot="1">
      <c r="B5" s="62"/>
      <c r="C5" s="34" t="s">
        <v>19</v>
      </c>
      <c r="D5" s="35" t="s">
        <v>20</v>
      </c>
      <c r="E5" s="35" t="s">
        <v>11</v>
      </c>
      <c r="F5" s="35" t="s">
        <v>1</v>
      </c>
      <c r="G5" s="35" t="s">
        <v>2</v>
      </c>
      <c r="H5" s="35" t="s">
        <v>3</v>
      </c>
      <c r="I5" s="35" t="s">
        <v>4</v>
      </c>
      <c r="J5" s="35" t="s">
        <v>14</v>
      </c>
    </row>
    <row r="6" spans="1:10" ht="26.25" thickBot="1">
      <c r="B6" s="1" t="s">
        <v>86</v>
      </c>
      <c r="C6" s="36" t="s">
        <v>37</v>
      </c>
      <c r="D6" s="37" t="s">
        <v>38</v>
      </c>
      <c r="E6" s="2" t="s">
        <v>91</v>
      </c>
      <c r="F6" s="3">
        <v>1</v>
      </c>
      <c r="G6" s="3" t="s">
        <v>84</v>
      </c>
      <c r="H6" s="3" t="s">
        <v>92</v>
      </c>
      <c r="I6" s="3" t="s">
        <v>84</v>
      </c>
      <c r="J6" s="4">
        <f t="shared" ref="J6:J12" si="0">SUM(E6:I6)</f>
        <v>1</v>
      </c>
    </row>
    <row r="7" spans="1:10" ht="26.25" thickBot="1">
      <c r="B7" s="1" t="s">
        <v>87</v>
      </c>
      <c r="C7" s="38" t="s">
        <v>39</v>
      </c>
      <c r="D7" s="39" t="s">
        <v>40</v>
      </c>
      <c r="E7" s="5" t="s">
        <v>91</v>
      </c>
      <c r="F7" s="6">
        <v>1</v>
      </c>
      <c r="G7" s="6" t="s">
        <v>84</v>
      </c>
      <c r="H7" s="6" t="s">
        <v>92</v>
      </c>
      <c r="I7" s="6" t="s">
        <v>84</v>
      </c>
      <c r="J7" s="7">
        <f t="shared" si="0"/>
        <v>1</v>
      </c>
    </row>
    <row r="8" spans="1:10" ht="26.25" thickBot="1">
      <c r="B8" s="1" t="s">
        <v>88</v>
      </c>
      <c r="C8" s="44" t="s">
        <v>41</v>
      </c>
      <c r="D8" s="41" t="s">
        <v>42</v>
      </c>
      <c r="E8" s="8" t="s">
        <v>91</v>
      </c>
      <c r="F8" s="9">
        <v>1</v>
      </c>
      <c r="G8" s="9" t="s">
        <v>84</v>
      </c>
      <c r="H8" s="9" t="s">
        <v>92</v>
      </c>
      <c r="I8" s="9" t="s">
        <v>84</v>
      </c>
      <c r="J8" s="10">
        <f t="shared" si="0"/>
        <v>1</v>
      </c>
    </row>
    <row r="9" spans="1:10" ht="26.25" thickBot="1">
      <c r="B9" s="1" t="s">
        <v>89</v>
      </c>
      <c r="C9" s="47" t="s">
        <v>43</v>
      </c>
      <c r="D9" s="48" t="s">
        <v>44</v>
      </c>
      <c r="E9" s="12" t="s">
        <v>91</v>
      </c>
      <c r="F9" s="13">
        <v>1</v>
      </c>
      <c r="G9" s="13" t="s">
        <v>84</v>
      </c>
      <c r="H9" s="13" t="s">
        <v>92</v>
      </c>
      <c r="I9" s="13" t="s">
        <v>84</v>
      </c>
      <c r="J9" s="14">
        <f t="shared" si="0"/>
        <v>1</v>
      </c>
    </row>
    <row r="10" spans="1:10" ht="26.25" thickBot="1">
      <c r="B10" s="1" t="s">
        <v>90</v>
      </c>
      <c r="C10" s="40" t="s">
        <v>45</v>
      </c>
      <c r="D10" s="41" t="s">
        <v>46</v>
      </c>
      <c r="E10" s="16" t="s">
        <v>91</v>
      </c>
      <c r="F10" s="9">
        <v>1</v>
      </c>
      <c r="G10" s="9" t="s">
        <v>84</v>
      </c>
      <c r="H10" s="9" t="s">
        <v>92</v>
      </c>
      <c r="I10" s="9" t="s">
        <v>84</v>
      </c>
      <c r="J10" s="10">
        <f t="shared" si="0"/>
        <v>1</v>
      </c>
    </row>
    <row r="11" spans="1:10" ht="26.25" thickBot="1">
      <c r="B11" s="1" t="s">
        <v>90</v>
      </c>
      <c r="C11" s="40" t="s">
        <v>47</v>
      </c>
      <c r="D11" s="41" t="s">
        <v>48</v>
      </c>
      <c r="E11" s="16" t="s">
        <v>91</v>
      </c>
      <c r="F11" s="9">
        <v>1</v>
      </c>
      <c r="G11" s="9" t="s">
        <v>84</v>
      </c>
      <c r="H11" s="9" t="s">
        <v>92</v>
      </c>
      <c r="I11" s="9" t="s">
        <v>84</v>
      </c>
      <c r="J11" s="10">
        <f t="shared" si="0"/>
        <v>1</v>
      </c>
    </row>
    <row r="12" spans="1:10" ht="16.5" thickBot="1">
      <c r="B12" s="1" t="s">
        <v>87</v>
      </c>
      <c r="C12" s="40" t="s">
        <v>49</v>
      </c>
      <c r="D12" s="41" t="s">
        <v>50</v>
      </c>
      <c r="E12" s="16" t="s">
        <v>91</v>
      </c>
      <c r="F12" s="9">
        <v>1</v>
      </c>
      <c r="G12" s="9" t="s">
        <v>84</v>
      </c>
      <c r="H12" s="9" t="s">
        <v>92</v>
      </c>
      <c r="I12" s="9" t="s">
        <v>84</v>
      </c>
      <c r="J12" s="10">
        <f t="shared" si="0"/>
        <v>1</v>
      </c>
    </row>
    <row r="13" spans="1:10" ht="19.5" thickBot="1">
      <c r="B13" s="33" t="s">
        <v>5</v>
      </c>
      <c r="C13" s="31"/>
      <c r="D13" s="32"/>
      <c r="E13" s="31"/>
      <c r="F13" s="32"/>
      <c r="G13" s="32"/>
      <c r="H13" s="32"/>
      <c r="I13" s="32"/>
      <c r="J13" s="32">
        <f>SUM(J6:J12)</f>
        <v>7</v>
      </c>
    </row>
    <row r="15" spans="1:10" ht="15.75" thickBot="1">
      <c r="B15" s="64" t="s">
        <v>29</v>
      </c>
      <c r="C15" s="64"/>
      <c r="D15" s="64"/>
      <c r="E15" s="64"/>
      <c r="F15" s="64"/>
      <c r="G15" s="64"/>
    </row>
    <row r="16" spans="1:10" ht="15.75" thickBot="1">
      <c r="B16" s="21" t="s">
        <v>6</v>
      </c>
      <c r="C16" s="22" t="s">
        <v>7</v>
      </c>
      <c r="F16" s="23"/>
      <c r="G16" s="23"/>
    </row>
    <row r="17" spans="2:9" ht="15.75" thickBot="1">
      <c r="B17" s="24" t="s">
        <v>8</v>
      </c>
      <c r="C17" s="71">
        <v>1.93</v>
      </c>
      <c r="F17" s="23"/>
      <c r="G17" s="23"/>
    </row>
    <row r="18" spans="2:9" ht="15.75" thickBot="1">
      <c r="B18" s="25"/>
      <c r="C18" s="26"/>
      <c r="F18" s="23"/>
      <c r="G18" s="23"/>
    </row>
    <row r="19" spans="2:9" ht="19.5" thickBot="1">
      <c r="B19" s="17"/>
      <c r="C19" s="18"/>
      <c r="D19" s="19"/>
      <c r="E19" s="20"/>
      <c r="F19" s="20"/>
      <c r="G19" s="20"/>
    </row>
    <row r="20" spans="2:9" ht="15.75" thickBot="1">
      <c r="B20" s="27" t="s">
        <v>9</v>
      </c>
      <c r="C20" s="65" t="s">
        <v>10</v>
      </c>
      <c r="D20" s="66"/>
      <c r="E20" s="28"/>
      <c r="F20" s="28"/>
      <c r="G20" s="28"/>
    </row>
    <row r="21" spans="2:9" ht="45">
      <c r="B21" s="29" t="s">
        <v>11</v>
      </c>
      <c r="C21" s="72" t="s">
        <v>93</v>
      </c>
      <c r="D21" s="67"/>
      <c r="E21" s="28"/>
      <c r="F21" s="28"/>
      <c r="G21" s="28"/>
      <c r="I21" t="s">
        <v>51</v>
      </c>
    </row>
    <row r="22" spans="2:9" ht="120">
      <c r="B22" s="29" t="s">
        <v>12</v>
      </c>
      <c r="C22" s="50" t="s">
        <v>93</v>
      </c>
      <c r="D22" s="51"/>
      <c r="E22" s="28"/>
      <c r="F22" s="28"/>
      <c r="G22" s="28"/>
    </row>
    <row r="23" spans="2:9" ht="30">
      <c r="B23" s="29" t="s">
        <v>3</v>
      </c>
      <c r="C23" s="50" t="s">
        <v>93</v>
      </c>
      <c r="D23" s="51"/>
      <c r="E23" s="28"/>
      <c r="F23" s="28"/>
      <c r="G23" s="28"/>
    </row>
    <row r="24" spans="2:9" ht="108.75" customHeight="1">
      <c r="B24" s="30" t="s">
        <v>13</v>
      </c>
      <c r="C24" s="50" t="s">
        <v>85</v>
      </c>
      <c r="D24" s="51"/>
    </row>
  </sheetData>
  <mergeCells count="9">
    <mergeCell ref="C23:D23"/>
    <mergeCell ref="C24:D24"/>
    <mergeCell ref="C3:J4"/>
    <mergeCell ref="B3:B5"/>
    <mergeCell ref="A1:I1"/>
    <mergeCell ref="B15:G15"/>
    <mergeCell ref="C20:D20"/>
    <mergeCell ref="C21:D21"/>
    <mergeCell ref="C22:D2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>
      <selection activeCell="C10" sqref="C10"/>
    </sheetView>
  </sheetViews>
  <sheetFormatPr defaultRowHeight="15"/>
  <cols>
    <col min="2" max="2" width="30.140625" customWidth="1"/>
    <col min="3" max="3" width="21.5703125" customWidth="1"/>
    <col min="4" max="4" width="22" customWidth="1"/>
    <col min="5" max="5" width="12" customWidth="1"/>
    <col min="6" max="6" width="11.7109375" customWidth="1"/>
    <col min="7" max="7" width="14.28515625" customWidth="1"/>
    <col min="8" max="8" width="14" customWidth="1"/>
  </cols>
  <sheetData>
    <row r="1" spans="1:10" ht="18.75">
      <c r="A1" s="63" t="s">
        <v>27</v>
      </c>
      <c r="B1" s="63"/>
      <c r="C1" s="63"/>
      <c r="D1" s="63"/>
      <c r="E1" s="63"/>
      <c r="F1" s="63"/>
      <c r="G1" s="63"/>
      <c r="H1" s="63"/>
      <c r="I1" s="63"/>
    </row>
    <row r="2" spans="1:10" ht="15.75" thickBot="1"/>
    <row r="3" spans="1:10">
      <c r="B3" s="60" t="s">
        <v>0</v>
      </c>
      <c r="C3" s="52" t="s">
        <v>31</v>
      </c>
      <c r="D3" s="53"/>
      <c r="E3" s="53"/>
      <c r="F3" s="53"/>
      <c r="G3" s="53"/>
      <c r="H3" s="53"/>
      <c r="I3" s="54"/>
      <c r="J3" s="55"/>
    </row>
    <row r="4" spans="1:10" ht="15.75" thickBot="1">
      <c r="B4" s="61"/>
      <c r="C4" s="56"/>
      <c r="D4" s="57"/>
      <c r="E4" s="57"/>
      <c r="F4" s="57"/>
      <c r="G4" s="57"/>
      <c r="H4" s="57"/>
      <c r="I4" s="58"/>
      <c r="J4" s="59"/>
    </row>
    <row r="5" spans="1:10" ht="90.75" thickBot="1">
      <c r="B5" s="62"/>
      <c r="C5" s="34" t="s">
        <v>19</v>
      </c>
      <c r="D5" s="35" t="s">
        <v>20</v>
      </c>
      <c r="E5" s="35" t="s">
        <v>11</v>
      </c>
      <c r="F5" s="35" t="s">
        <v>1</v>
      </c>
      <c r="G5" s="35" t="s">
        <v>2</v>
      </c>
      <c r="H5" s="35" t="s">
        <v>3</v>
      </c>
      <c r="I5" s="35" t="s">
        <v>4</v>
      </c>
      <c r="J5" s="35" t="s">
        <v>14</v>
      </c>
    </row>
    <row r="6" spans="1:10" ht="16.5" thickBot="1">
      <c r="B6" s="1" t="s">
        <v>94</v>
      </c>
      <c r="C6" s="36" t="s">
        <v>52</v>
      </c>
      <c r="D6" s="42" t="s">
        <v>53</v>
      </c>
      <c r="E6" s="2" t="s">
        <v>91</v>
      </c>
      <c r="F6" s="3">
        <v>1</v>
      </c>
      <c r="G6" s="3" t="s">
        <v>84</v>
      </c>
      <c r="H6" s="3" t="s">
        <v>92</v>
      </c>
      <c r="I6" s="3" t="s">
        <v>84</v>
      </c>
      <c r="J6" s="4">
        <v>1</v>
      </c>
    </row>
    <row r="7" spans="1:10" ht="16.5" thickBot="1">
      <c r="B7" s="1" t="s">
        <v>95</v>
      </c>
      <c r="C7" s="38" t="s">
        <v>54</v>
      </c>
      <c r="D7" s="39" t="s">
        <v>55</v>
      </c>
      <c r="E7" s="5" t="s">
        <v>91</v>
      </c>
      <c r="F7" s="6">
        <v>1</v>
      </c>
      <c r="G7" s="6" t="s">
        <v>84</v>
      </c>
      <c r="H7" s="3" t="s">
        <v>92</v>
      </c>
      <c r="I7" s="3" t="s">
        <v>84</v>
      </c>
      <c r="J7" s="7">
        <v>1</v>
      </c>
    </row>
    <row r="8" spans="1:10" ht="16.5" thickBot="1">
      <c r="B8" s="1" t="s">
        <v>96</v>
      </c>
      <c r="C8" s="45" t="s">
        <v>56</v>
      </c>
      <c r="D8" s="46" t="s">
        <v>57</v>
      </c>
      <c r="E8" s="8" t="s">
        <v>91</v>
      </c>
      <c r="F8" s="9">
        <v>1</v>
      </c>
      <c r="G8" s="9" t="s">
        <v>84</v>
      </c>
      <c r="H8" s="3" t="s">
        <v>92</v>
      </c>
      <c r="I8" s="3" t="s">
        <v>84</v>
      </c>
      <c r="J8" s="10">
        <v>1</v>
      </c>
    </row>
    <row r="9" spans="1:10" ht="16.5" thickBot="1">
      <c r="B9" s="1" t="s">
        <v>97</v>
      </c>
      <c r="C9" s="47" t="s">
        <v>58</v>
      </c>
      <c r="D9" s="48" t="s">
        <v>59</v>
      </c>
      <c r="E9" s="12" t="s">
        <v>91</v>
      </c>
      <c r="F9" s="13">
        <v>1</v>
      </c>
      <c r="G9" s="13" t="s">
        <v>84</v>
      </c>
      <c r="H9" s="3" t="s">
        <v>92</v>
      </c>
      <c r="I9" s="3" t="s">
        <v>84</v>
      </c>
      <c r="J9" s="14">
        <v>1</v>
      </c>
    </row>
    <row r="10" spans="1:10" ht="15.75">
      <c r="B10" s="1" t="s">
        <v>98</v>
      </c>
      <c r="C10" s="40" t="s">
        <v>60</v>
      </c>
      <c r="D10" s="49" t="s">
        <v>61</v>
      </c>
      <c r="E10" s="16" t="s">
        <v>91</v>
      </c>
      <c r="F10" s="9">
        <v>1</v>
      </c>
      <c r="G10" s="9" t="s">
        <v>84</v>
      </c>
      <c r="H10" s="3" t="s">
        <v>92</v>
      </c>
      <c r="I10" s="3" t="s">
        <v>84</v>
      </c>
      <c r="J10" s="10">
        <v>1</v>
      </c>
    </row>
    <row r="11" spans="1:10" ht="0.75" customHeight="1" thickBot="1">
      <c r="B11" s="15" t="s">
        <v>17</v>
      </c>
      <c r="C11" s="16"/>
      <c r="D11" s="9"/>
      <c r="E11" s="16"/>
      <c r="F11" s="9"/>
      <c r="G11" s="9"/>
      <c r="H11" s="9"/>
      <c r="I11" s="9"/>
      <c r="J11" s="10"/>
    </row>
    <row r="12" spans="1:10" ht="19.5" thickBot="1">
      <c r="B12" s="33" t="s">
        <v>5</v>
      </c>
      <c r="C12" s="31"/>
      <c r="D12" s="32"/>
      <c r="E12" s="31"/>
      <c r="F12" s="32"/>
      <c r="G12" s="32"/>
      <c r="H12" s="32"/>
      <c r="I12" s="32"/>
      <c r="J12" s="32">
        <f>SUM(J6:J11)</f>
        <v>5</v>
      </c>
    </row>
    <row r="14" spans="1:10" ht="15.75" thickBot="1">
      <c r="B14" s="64" t="s">
        <v>32</v>
      </c>
      <c r="C14" s="64"/>
      <c r="D14" s="64"/>
      <c r="E14" s="64"/>
      <c r="F14" s="64"/>
      <c r="G14" s="64"/>
    </row>
    <row r="15" spans="1:10" ht="15.75" thickBot="1">
      <c r="B15" s="21" t="s">
        <v>6</v>
      </c>
      <c r="C15" s="22" t="s">
        <v>7</v>
      </c>
      <c r="F15" s="23"/>
      <c r="G15" s="23"/>
    </row>
    <row r="16" spans="1:10" ht="15.75" thickBot="1">
      <c r="B16" s="24" t="s">
        <v>21</v>
      </c>
      <c r="C16" s="71">
        <v>0.89</v>
      </c>
      <c r="F16" s="23"/>
      <c r="G16" s="23"/>
    </row>
    <row r="17" spans="2:7" ht="15.75" thickBot="1">
      <c r="B17" s="25"/>
      <c r="C17" s="26"/>
      <c r="F17" s="23"/>
      <c r="G17" s="23"/>
    </row>
    <row r="18" spans="2:7" ht="19.5" thickBot="1">
      <c r="B18" s="17"/>
      <c r="C18" s="18"/>
      <c r="D18" s="19"/>
      <c r="E18" s="20"/>
      <c r="F18" s="20"/>
      <c r="G18" s="20"/>
    </row>
    <row r="19" spans="2:7" ht="15.75" thickBot="1">
      <c r="B19" s="27" t="s">
        <v>9</v>
      </c>
      <c r="C19" s="65" t="s">
        <v>10</v>
      </c>
      <c r="D19" s="66"/>
      <c r="E19" s="28"/>
      <c r="F19" s="28"/>
      <c r="G19" s="28"/>
    </row>
    <row r="20" spans="2:7" ht="45">
      <c r="B20" s="29" t="s">
        <v>11</v>
      </c>
      <c r="C20" s="68" t="s">
        <v>93</v>
      </c>
      <c r="D20" s="69"/>
      <c r="E20" s="28"/>
      <c r="F20" s="28"/>
      <c r="G20" s="28"/>
    </row>
    <row r="21" spans="2:7" ht="120">
      <c r="B21" s="29" t="s">
        <v>12</v>
      </c>
      <c r="C21" s="73" t="s">
        <v>23</v>
      </c>
      <c r="D21" s="74"/>
      <c r="E21" s="28"/>
      <c r="F21" s="28"/>
      <c r="G21" s="28"/>
    </row>
    <row r="22" spans="2:7" ht="30">
      <c r="B22" s="29" t="s">
        <v>3</v>
      </c>
      <c r="C22" s="50" t="s">
        <v>93</v>
      </c>
      <c r="D22" s="51"/>
      <c r="E22" s="28"/>
      <c r="F22" s="28"/>
      <c r="G22" s="28"/>
    </row>
    <row r="23" spans="2:7" ht="95.25" customHeight="1">
      <c r="B23" s="30" t="s">
        <v>13</v>
      </c>
      <c r="C23" s="50" t="s">
        <v>85</v>
      </c>
      <c r="D23" s="51"/>
    </row>
  </sheetData>
  <mergeCells count="9">
    <mergeCell ref="C21:D21"/>
    <mergeCell ref="C22:D22"/>
    <mergeCell ref="C23:D23"/>
    <mergeCell ref="C3:J4"/>
    <mergeCell ref="A1:I1"/>
    <mergeCell ref="B3:B5"/>
    <mergeCell ref="B14:G14"/>
    <mergeCell ref="C19:D19"/>
    <mergeCell ref="C20:D20"/>
  </mergeCells>
  <pageMargins left="0.7" right="0.7" top="0.75" bottom="0.75" header="0.3" footer="0.3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>
      <selection activeCell="C12" sqref="C12"/>
    </sheetView>
  </sheetViews>
  <sheetFormatPr defaultRowHeight="15"/>
  <cols>
    <col min="2" max="2" width="30.140625" customWidth="1"/>
    <col min="3" max="3" width="21.5703125" customWidth="1"/>
    <col min="4" max="4" width="22" customWidth="1"/>
    <col min="5" max="5" width="12" customWidth="1"/>
    <col min="6" max="6" width="11.7109375" customWidth="1"/>
    <col min="7" max="7" width="14.28515625" customWidth="1"/>
    <col min="8" max="8" width="14" customWidth="1"/>
  </cols>
  <sheetData>
    <row r="1" spans="1:10" ht="18.75">
      <c r="A1" s="63" t="s">
        <v>30</v>
      </c>
      <c r="B1" s="63"/>
      <c r="C1" s="63"/>
      <c r="D1" s="63"/>
      <c r="E1" s="63"/>
      <c r="F1" s="63"/>
      <c r="G1" s="63"/>
      <c r="H1" s="63"/>
      <c r="I1" s="63"/>
    </row>
    <row r="2" spans="1:10" ht="15.75" thickBot="1"/>
    <row r="3" spans="1:10">
      <c r="B3" s="60" t="s">
        <v>0</v>
      </c>
      <c r="C3" s="52" t="s">
        <v>33</v>
      </c>
      <c r="D3" s="53"/>
      <c r="E3" s="53"/>
      <c r="F3" s="53"/>
      <c r="G3" s="53"/>
      <c r="H3" s="53"/>
      <c r="I3" s="54"/>
      <c r="J3" s="55"/>
    </row>
    <row r="4" spans="1:10" ht="15.75" thickBot="1">
      <c r="B4" s="61"/>
      <c r="C4" s="56"/>
      <c r="D4" s="57"/>
      <c r="E4" s="57"/>
      <c r="F4" s="57"/>
      <c r="G4" s="57"/>
      <c r="H4" s="57"/>
      <c r="I4" s="58"/>
      <c r="J4" s="59"/>
    </row>
    <row r="5" spans="1:10" ht="90.75" thickBot="1">
      <c r="B5" s="62"/>
      <c r="C5" s="34" t="s">
        <v>19</v>
      </c>
      <c r="D5" s="35" t="s">
        <v>20</v>
      </c>
      <c r="E5" s="35" t="s">
        <v>11</v>
      </c>
      <c r="F5" s="35" t="s">
        <v>1</v>
      </c>
      <c r="G5" s="35" t="s">
        <v>2</v>
      </c>
      <c r="H5" s="35" t="s">
        <v>3</v>
      </c>
      <c r="I5" s="35" t="s">
        <v>4</v>
      </c>
      <c r="J5" s="35" t="s">
        <v>14</v>
      </c>
    </row>
    <row r="6" spans="1:10" ht="26.25" thickBot="1">
      <c r="B6" s="1" t="s">
        <v>100</v>
      </c>
      <c r="C6" s="36" t="s">
        <v>62</v>
      </c>
      <c r="D6" s="42" t="s">
        <v>63</v>
      </c>
      <c r="E6" s="2" t="s">
        <v>91</v>
      </c>
      <c r="F6" s="3">
        <v>1</v>
      </c>
      <c r="G6" s="3" t="s">
        <v>84</v>
      </c>
      <c r="H6" s="3" t="s">
        <v>92</v>
      </c>
      <c r="I6" s="3" t="s">
        <v>84</v>
      </c>
      <c r="J6" s="4">
        <f t="shared" ref="J6:J11" si="0">SUM(E6:I6)</f>
        <v>1</v>
      </c>
    </row>
    <row r="7" spans="1:10" ht="16.5" thickBot="1">
      <c r="B7" s="1" t="s">
        <v>101</v>
      </c>
      <c r="C7" s="38" t="s">
        <v>64</v>
      </c>
      <c r="D7" s="39" t="s">
        <v>65</v>
      </c>
      <c r="E7" s="5" t="s">
        <v>91</v>
      </c>
      <c r="F7" s="6">
        <v>1</v>
      </c>
      <c r="G7" s="6" t="s">
        <v>84</v>
      </c>
      <c r="H7" s="6" t="s">
        <v>92</v>
      </c>
      <c r="I7" s="6" t="s">
        <v>84</v>
      </c>
      <c r="J7" s="7">
        <f t="shared" si="0"/>
        <v>1</v>
      </c>
    </row>
    <row r="8" spans="1:10" ht="15.75">
      <c r="B8" s="1" t="s">
        <v>102</v>
      </c>
      <c r="C8" s="44" t="s">
        <v>66</v>
      </c>
      <c r="D8" s="41" t="s">
        <v>67</v>
      </c>
      <c r="E8" s="8" t="s">
        <v>91</v>
      </c>
      <c r="F8" s="9">
        <v>1</v>
      </c>
      <c r="G8" s="9" t="s">
        <v>84</v>
      </c>
      <c r="H8" s="9" t="s">
        <v>92</v>
      </c>
      <c r="I8" s="9" t="s">
        <v>84</v>
      </c>
      <c r="J8" s="10">
        <f t="shared" si="0"/>
        <v>1</v>
      </c>
    </row>
    <row r="9" spans="1:10" ht="0.75" customHeight="1" thickBot="1">
      <c r="B9" s="11" t="s">
        <v>15</v>
      </c>
      <c r="C9" s="12"/>
      <c r="D9" s="13"/>
      <c r="E9" s="12"/>
      <c r="F9" s="13"/>
      <c r="G9" s="13"/>
      <c r="H9" s="13"/>
      <c r="I9" s="13"/>
      <c r="J9" s="14">
        <f t="shared" si="0"/>
        <v>0</v>
      </c>
    </row>
    <row r="10" spans="1:10" ht="16.5" hidden="1" thickBot="1">
      <c r="B10" s="15" t="s">
        <v>16</v>
      </c>
      <c r="C10" s="40"/>
      <c r="D10" s="41"/>
      <c r="E10" s="16"/>
      <c r="F10" s="9"/>
      <c r="G10" s="9"/>
      <c r="H10" s="9"/>
      <c r="I10" s="9"/>
      <c r="J10" s="10">
        <f t="shared" si="0"/>
        <v>0</v>
      </c>
    </row>
    <row r="11" spans="1:10" ht="27.75" hidden="1" customHeight="1" thickBot="1">
      <c r="B11" s="15" t="s">
        <v>22</v>
      </c>
      <c r="C11" s="40"/>
      <c r="D11" s="43"/>
      <c r="E11" s="16"/>
      <c r="F11" s="9"/>
      <c r="G11" s="9"/>
      <c r="H11" s="9"/>
      <c r="I11" s="9"/>
      <c r="J11" s="10">
        <f t="shared" si="0"/>
        <v>0</v>
      </c>
    </row>
    <row r="12" spans="1:10" ht="19.5" thickBot="1">
      <c r="B12" s="33" t="s">
        <v>5</v>
      </c>
      <c r="C12" s="31"/>
      <c r="D12" s="32"/>
      <c r="E12" s="31"/>
      <c r="F12" s="32">
        <v>3</v>
      </c>
      <c r="G12" s="32"/>
      <c r="H12" s="32"/>
      <c r="I12" s="32"/>
      <c r="J12" s="32">
        <f>SUM(J6:J11)</f>
        <v>3</v>
      </c>
    </row>
    <row r="14" spans="1:10" ht="15.75" thickBot="1">
      <c r="B14" s="64" t="s">
        <v>34</v>
      </c>
      <c r="C14" s="64"/>
      <c r="D14" s="64"/>
      <c r="E14" s="64"/>
      <c r="F14" s="64"/>
      <c r="G14" s="64"/>
    </row>
    <row r="15" spans="1:10" ht="15.75" thickBot="1">
      <c r="B15" s="21" t="s">
        <v>6</v>
      </c>
      <c r="C15" s="22" t="s">
        <v>7</v>
      </c>
      <c r="F15" s="23"/>
      <c r="G15" s="23"/>
    </row>
    <row r="16" spans="1:10" ht="15.75" thickBot="1">
      <c r="B16" s="24" t="s">
        <v>18</v>
      </c>
      <c r="C16" s="71">
        <v>0.66</v>
      </c>
      <c r="F16" s="23"/>
      <c r="G16" s="23"/>
    </row>
    <row r="17" spans="2:7" ht="15.75" thickBot="1">
      <c r="B17" s="25"/>
      <c r="C17" s="26"/>
      <c r="F17" s="23"/>
      <c r="G17" s="23"/>
    </row>
    <row r="18" spans="2:7" ht="19.5" thickBot="1">
      <c r="B18" s="17"/>
      <c r="C18" s="18"/>
      <c r="D18" s="19"/>
      <c r="E18" s="20"/>
      <c r="F18" s="20"/>
      <c r="G18" s="20"/>
    </row>
    <row r="19" spans="2:7" ht="15.75" thickBot="1">
      <c r="B19" s="27" t="s">
        <v>9</v>
      </c>
      <c r="C19" s="65" t="s">
        <v>10</v>
      </c>
      <c r="D19" s="66"/>
      <c r="E19" s="28"/>
      <c r="F19" s="28"/>
      <c r="G19" s="28"/>
    </row>
    <row r="20" spans="2:7" ht="171.75" customHeight="1">
      <c r="B20" s="29" t="s">
        <v>11</v>
      </c>
      <c r="C20" s="70" t="s">
        <v>99</v>
      </c>
      <c r="D20" s="70"/>
      <c r="E20" s="28"/>
      <c r="F20" s="28"/>
      <c r="G20" s="28"/>
    </row>
    <row r="21" spans="2:7" ht="172.5" customHeight="1">
      <c r="B21" s="29" t="s">
        <v>12</v>
      </c>
      <c r="C21" s="73" t="s">
        <v>24</v>
      </c>
      <c r="D21" s="74"/>
      <c r="E21" s="28"/>
      <c r="F21" s="28"/>
      <c r="G21" s="28"/>
    </row>
    <row r="22" spans="2:7" ht="30">
      <c r="B22" s="29" t="s">
        <v>3</v>
      </c>
      <c r="C22" s="50" t="s">
        <v>93</v>
      </c>
      <c r="D22" s="51"/>
      <c r="E22" s="28"/>
      <c r="F22" s="28"/>
      <c r="G22" s="28"/>
    </row>
    <row r="23" spans="2:7" ht="135">
      <c r="B23" s="30" t="s">
        <v>13</v>
      </c>
      <c r="C23" s="50" t="s">
        <v>85</v>
      </c>
      <c r="D23" s="51"/>
    </row>
  </sheetData>
  <mergeCells count="9">
    <mergeCell ref="C21:D21"/>
    <mergeCell ref="C22:D22"/>
    <mergeCell ref="C23:D23"/>
    <mergeCell ref="C3:J4"/>
    <mergeCell ref="A1:I1"/>
    <mergeCell ref="B3:B5"/>
    <mergeCell ref="B14:G14"/>
    <mergeCell ref="C19:D19"/>
    <mergeCell ref="C20:D20"/>
  </mergeCells>
  <pageMargins left="0.7" right="0.7" top="0.75" bottom="0.75" header="0.3" footer="0.3"/>
  <pageSetup paperSize="9" scale="5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C24" sqref="C24:D24"/>
    </sheetView>
  </sheetViews>
  <sheetFormatPr defaultRowHeight="15"/>
  <cols>
    <col min="2" max="2" width="29.5703125" customWidth="1"/>
    <col min="3" max="3" width="21.5703125" customWidth="1"/>
    <col min="4" max="4" width="22" customWidth="1"/>
    <col min="5" max="5" width="12" customWidth="1"/>
    <col min="6" max="6" width="11.7109375" customWidth="1"/>
    <col min="7" max="7" width="14.28515625" customWidth="1"/>
    <col min="8" max="8" width="14" customWidth="1"/>
  </cols>
  <sheetData>
    <row r="1" spans="1:10" ht="18.75">
      <c r="A1" s="63" t="s">
        <v>30</v>
      </c>
      <c r="B1" s="63"/>
      <c r="C1" s="63"/>
      <c r="D1" s="63"/>
      <c r="E1" s="63"/>
      <c r="F1" s="63"/>
      <c r="G1" s="63"/>
      <c r="H1" s="63"/>
      <c r="I1" s="63"/>
    </row>
    <row r="2" spans="1:10" ht="15.75" thickBot="1"/>
    <row r="3" spans="1:10">
      <c r="B3" s="60" t="s">
        <v>0</v>
      </c>
      <c r="C3" s="52" t="s">
        <v>35</v>
      </c>
      <c r="D3" s="53"/>
      <c r="E3" s="53"/>
      <c r="F3" s="53"/>
      <c r="G3" s="53"/>
      <c r="H3" s="53"/>
      <c r="I3" s="54"/>
      <c r="J3" s="55"/>
    </row>
    <row r="4" spans="1:10" ht="15.75" thickBot="1">
      <c r="B4" s="61"/>
      <c r="C4" s="56"/>
      <c r="D4" s="57"/>
      <c r="E4" s="57"/>
      <c r="F4" s="57"/>
      <c r="G4" s="57"/>
      <c r="H4" s="57"/>
      <c r="I4" s="58"/>
      <c r="J4" s="59"/>
    </row>
    <row r="5" spans="1:10" ht="90.75" thickBot="1">
      <c r="B5" s="62"/>
      <c r="C5" s="34" t="s">
        <v>19</v>
      </c>
      <c r="D5" s="35" t="s">
        <v>20</v>
      </c>
      <c r="E5" s="35" t="s">
        <v>11</v>
      </c>
      <c r="F5" s="35" t="s">
        <v>1</v>
      </c>
      <c r="G5" s="35" t="s">
        <v>2</v>
      </c>
      <c r="H5" s="35" t="s">
        <v>3</v>
      </c>
      <c r="I5" s="35" t="s">
        <v>4</v>
      </c>
      <c r="J5" s="35" t="s">
        <v>14</v>
      </c>
    </row>
    <row r="6" spans="1:10" ht="16.5" thickBot="1">
      <c r="B6" s="1" t="s">
        <v>103</v>
      </c>
      <c r="C6" s="36" t="s">
        <v>68</v>
      </c>
      <c r="D6" s="42" t="s">
        <v>69</v>
      </c>
      <c r="E6" s="2" t="s">
        <v>91</v>
      </c>
      <c r="F6" s="3">
        <v>1</v>
      </c>
      <c r="G6" s="3" t="s">
        <v>84</v>
      </c>
      <c r="H6" s="3" t="s">
        <v>92</v>
      </c>
      <c r="I6" s="3" t="s">
        <v>84</v>
      </c>
      <c r="J6" s="4">
        <f t="shared" ref="J6:J13" si="0">SUM(E6:I6)</f>
        <v>1</v>
      </c>
    </row>
    <row r="7" spans="1:10" ht="16.5" thickBot="1">
      <c r="B7" s="1" t="s">
        <v>104</v>
      </c>
      <c r="C7" s="38" t="s">
        <v>70</v>
      </c>
      <c r="D7" s="39" t="s">
        <v>71</v>
      </c>
      <c r="E7" s="5" t="s">
        <v>91</v>
      </c>
      <c r="F7" s="6">
        <v>1</v>
      </c>
      <c r="G7" s="6" t="s">
        <v>84</v>
      </c>
      <c r="H7" s="6" t="s">
        <v>92</v>
      </c>
      <c r="I7" s="6" t="s">
        <v>84</v>
      </c>
      <c r="J7" s="7">
        <f t="shared" si="0"/>
        <v>1</v>
      </c>
    </row>
    <row r="8" spans="1:10" ht="18.75" customHeight="1" thickBot="1">
      <c r="B8" s="1" t="s">
        <v>105</v>
      </c>
      <c r="C8" s="44" t="s">
        <v>72</v>
      </c>
      <c r="D8" s="49" t="s">
        <v>73</v>
      </c>
      <c r="E8" s="8" t="s">
        <v>91</v>
      </c>
      <c r="F8" s="9">
        <v>1</v>
      </c>
      <c r="G8" s="9" t="s">
        <v>84</v>
      </c>
      <c r="H8" s="9" t="s">
        <v>92</v>
      </c>
      <c r="I8" s="9" t="s">
        <v>84</v>
      </c>
      <c r="J8" s="10">
        <f t="shared" si="0"/>
        <v>1</v>
      </c>
    </row>
    <row r="9" spans="1:10" ht="16.5" thickBot="1">
      <c r="B9" s="1" t="s">
        <v>106</v>
      </c>
      <c r="C9" s="47" t="s">
        <v>74</v>
      </c>
      <c r="D9" s="48" t="s">
        <v>75</v>
      </c>
      <c r="E9" s="12" t="s">
        <v>91</v>
      </c>
      <c r="F9" s="13">
        <v>1</v>
      </c>
      <c r="G9" s="13" t="s">
        <v>84</v>
      </c>
      <c r="H9" s="13" t="s">
        <v>92</v>
      </c>
      <c r="I9" s="13" t="s">
        <v>84</v>
      </c>
      <c r="J9" s="14">
        <f t="shared" si="0"/>
        <v>1</v>
      </c>
    </row>
    <row r="10" spans="1:10" ht="16.5" thickBot="1">
      <c r="B10" s="1" t="s">
        <v>107</v>
      </c>
      <c r="C10" s="40" t="s">
        <v>76</v>
      </c>
      <c r="D10" s="41" t="s">
        <v>77</v>
      </c>
      <c r="E10" s="16" t="s">
        <v>91</v>
      </c>
      <c r="F10" s="9">
        <v>1</v>
      </c>
      <c r="G10" s="9" t="s">
        <v>84</v>
      </c>
      <c r="H10" s="9" t="s">
        <v>92</v>
      </c>
      <c r="I10" s="9" t="s">
        <v>84</v>
      </c>
      <c r="J10" s="10">
        <f t="shared" si="0"/>
        <v>1</v>
      </c>
    </row>
    <row r="11" spans="1:10" ht="16.5" thickBot="1">
      <c r="B11" s="1" t="s">
        <v>108</v>
      </c>
      <c r="C11" s="40" t="s">
        <v>78</v>
      </c>
      <c r="D11" s="41" t="s">
        <v>79</v>
      </c>
      <c r="E11" s="16" t="s">
        <v>91</v>
      </c>
      <c r="F11" s="9">
        <v>1</v>
      </c>
      <c r="G11" s="9" t="s">
        <v>84</v>
      </c>
      <c r="H11" s="9" t="s">
        <v>92</v>
      </c>
      <c r="I11" s="9" t="s">
        <v>84</v>
      </c>
      <c r="J11" s="10">
        <f t="shared" si="0"/>
        <v>1</v>
      </c>
    </row>
    <row r="12" spans="1:10" ht="16.5" thickBot="1">
      <c r="B12" s="1" t="s">
        <v>109</v>
      </c>
      <c r="C12" s="40" t="s">
        <v>80</v>
      </c>
      <c r="D12" s="41" t="s">
        <v>81</v>
      </c>
      <c r="E12" s="16" t="s">
        <v>91</v>
      </c>
      <c r="F12" s="9">
        <v>1</v>
      </c>
      <c r="G12" s="9" t="s">
        <v>84</v>
      </c>
      <c r="H12" s="9" t="s">
        <v>92</v>
      </c>
      <c r="I12" s="9" t="s">
        <v>84</v>
      </c>
      <c r="J12" s="10">
        <f t="shared" si="0"/>
        <v>1</v>
      </c>
    </row>
    <row r="13" spans="1:10" ht="16.5" thickBot="1">
      <c r="B13" s="1" t="s">
        <v>110</v>
      </c>
      <c r="C13" s="40" t="s">
        <v>82</v>
      </c>
      <c r="D13" s="41" t="s">
        <v>83</v>
      </c>
      <c r="E13" s="16" t="s">
        <v>91</v>
      </c>
      <c r="F13" s="9">
        <v>1</v>
      </c>
      <c r="G13" s="9" t="s">
        <v>84</v>
      </c>
      <c r="H13" s="9" t="s">
        <v>92</v>
      </c>
      <c r="I13" s="9" t="s">
        <v>84</v>
      </c>
      <c r="J13" s="10">
        <f t="shared" si="0"/>
        <v>1</v>
      </c>
    </row>
    <row r="14" spans="1:10" ht="19.5" thickBot="1">
      <c r="B14" s="33" t="s">
        <v>5</v>
      </c>
      <c r="C14" s="31"/>
      <c r="D14" s="32"/>
      <c r="E14" s="31"/>
      <c r="F14" s="32"/>
      <c r="G14" s="32"/>
      <c r="H14" s="32"/>
      <c r="I14" s="32"/>
      <c r="J14" s="32">
        <f>SUM(J6:J13)</f>
        <v>8</v>
      </c>
    </row>
    <row r="16" spans="1:10" ht="15.75" thickBot="1">
      <c r="B16" s="64" t="s">
        <v>36</v>
      </c>
      <c r="C16" s="64"/>
      <c r="D16" s="64"/>
      <c r="E16" s="64"/>
      <c r="F16" s="64"/>
      <c r="G16" s="64"/>
    </row>
    <row r="17" spans="2:7" ht="15.75" thickBot="1">
      <c r="B17" s="21" t="s">
        <v>6</v>
      </c>
      <c r="C17" s="22" t="s">
        <v>7</v>
      </c>
      <c r="F17" s="23"/>
      <c r="G17" s="23"/>
    </row>
    <row r="18" spans="2:7" ht="15.75" thickBot="1">
      <c r="B18" s="24" t="s">
        <v>25</v>
      </c>
      <c r="C18" s="71">
        <v>1.79</v>
      </c>
      <c r="F18" s="23"/>
      <c r="G18" s="23"/>
    </row>
    <row r="19" spans="2:7" ht="15.75" thickBot="1">
      <c r="B19" s="25"/>
      <c r="C19" s="26"/>
      <c r="F19" s="23"/>
      <c r="G19" s="23"/>
    </row>
    <row r="20" spans="2:7" ht="19.5" thickBot="1">
      <c r="B20" s="17"/>
      <c r="C20" s="18"/>
      <c r="D20" s="19"/>
      <c r="E20" s="20"/>
      <c r="F20" s="20"/>
      <c r="G20" s="20"/>
    </row>
    <row r="21" spans="2:7" ht="15.75" thickBot="1">
      <c r="B21" s="27" t="s">
        <v>9</v>
      </c>
      <c r="C21" s="65" t="s">
        <v>10</v>
      </c>
      <c r="D21" s="66"/>
      <c r="E21" s="28"/>
      <c r="F21" s="28"/>
      <c r="G21" s="28"/>
    </row>
    <row r="22" spans="2:7" ht="45">
      <c r="B22" s="29" t="s">
        <v>11</v>
      </c>
      <c r="C22" s="68" t="s">
        <v>93</v>
      </c>
      <c r="D22" s="69"/>
      <c r="E22" s="28"/>
      <c r="F22" s="28"/>
      <c r="G22" s="28"/>
    </row>
    <row r="23" spans="2:7" ht="120">
      <c r="B23" s="29" t="s">
        <v>12</v>
      </c>
      <c r="C23" s="73" t="s">
        <v>26</v>
      </c>
      <c r="D23" s="74"/>
      <c r="E23" s="28"/>
      <c r="F23" s="28"/>
      <c r="G23" s="28"/>
    </row>
    <row r="24" spans="2:7" ht="30">
      <c r="B24" s="29" t="s">
        <v>3</v>
      </c>
      <c r="C24" s="50" t="s">
        <v>93</v>
      </c>
      <c r="D24" s="51"/>
      <c r="E24" s="28"/>
      <c r="F24" s="28"/>
      <c r="G24" s="28"/>
    </row>
    <row r="25" spans="2:7" ht="95.25" customHeight="1">
      <c r="B25" s="30" t="s">
        <v>13</v>
      </c>
      <c r="C25" s="50" t="s">
        <v>85</v>
      </c>
      <c r="D25" s="51"/>
    </row>
  </sheetData>
  <mergeCells count="9">
    <mergeCell ref="C23:D23"/>
    <mergeCell ref="C24:D24"/>
    <mergeCell ref="C25:D25"/>
    <mergeCell ref="A1:I1"/>
    <mergeCell ref="B3:B5"/>
    <mergeCell ref="C3:J4"/>
    <mergeCell ref="B16:G16"/>
    <mergeCell ref="C21:D21"/>
    <mergeCell ref="C22:D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1кв.2014 года</vt:lpstr>
      <vt:lpstr>2 кв.2014 года</vt:lpstr>
      <vt:lpstr>3 кв. 2014 года</vt:lpstr>
      <vt:lpstr>4 кв. 2014  года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lastPrinted>2016-12-07T11:44:42Z</cp:lastPrinted>
  <dcterms:created xsi:type="dcterms:W3CDTF">2016-11-17T04:27:18Z</dcterms:created>
  <dcterms:modified xsi:type="dcterms:W3CDTF">2016-12-07T11:44:58Z</dcterms:modified>
</cp:coreProperties>
</file>